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Bruger\Documents\Mine websteder\Teknologi\Klimaet\Jordens_Energibalance\"/>
    </mc:Choice>
  </mc:AlternateContent>
  <xr:revisionPtr revIDLastSave="0" documentId="8_{771B3A07-7E37-4C0A-AF71-57D86BD643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rivhuseffekt" sheetId="2" r:id="rId1"/>
    <sheet name="Data_ark" sheetId="3" r:id="rId2"/>
    <sheet name="Albedo_Beregning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G19" i="1" l="1"/>
</calcChain>
</file>

<file path=xl/sharedStrings.xml><?xml version="1.0" encoding="utf-8"?>
<sst xmlns="http://schemas.openxmlformats.org/spreadsheetml/2006/main" count="61" uniqueCount="50">
  <si>
    <t xml:space="preserve"> </t>
  </si>
  <si>
    <t>Water</t>
  </si>
  <si>
    <t>Forest</t>
  </si>
  <si>
    <t>Desert</t>
  </si>
  <si>
    <t>Snow &amp; Ice</t>
  </si>
  <si>
    <t>Current Surface Area (%)</t>
  </si>
  <si>
    <t>LGM Surface Area (%)</t>
  </si>
  <si>
    <t>0,03 to 0,07</t>
  </si>
  <si>
    <t>0,10 to 0,20</t>
  </si>
  <si>
    <t>0,35 to 0,45</t>
  </si>
  <si>
    <t>0,65 to 0,85</t>
  </si>
  <si>
    <t>Her placeres data for kendte størrelser.</t>
  </si>
  <si>
    <t>Jordens Radius</t>
  </si>
  <si>
    <t>Afstand fra Solen til Jorden</t>
  </si>
  <si>
    <t>Solens Temperatur</t>
  </si>
  <si>
    <t>Boltzmanns konstant</t>
  </si>
  <si>
    <t>Enhed</t>
  </si>
  <si>
    <t>Størrelse</t>
  </si>
  <si>
    <t>Værdi</t>
  </si>
  <si>
    <t>[ W / ( m2*K4 )]</t>
  </si>
  <si>
    <t>Jordens Emmisionskoeffetient</t>
  </si>
  <si>
    <t xml:space="preserve">Pi = </t>
  </si>
  <si>
    <t>Udstrålet flux total fra Solen</t>
  </si>
  <si>
    <t>W</t>
  </si>
  <si>
    <t>Beregnede data:</t>
  </si>
  <si>
    <t>[W/m2]</t>
  </si>
  <si>
    <t>Total Indstrålet effekt på Jorden</t>
  </si>
  <si>
    <t>Kelvin</t>
  </si>
  <si>
    <t>Grader C.</t>
  </si>
  <si>
    <t xml:space="preserve">Jordens nuværende Gennemsn. Temp. </t>
  </si>
  <si>
    <t>I Celcius</t>
  </si>
  <si>
    <t>Beregnet drivhuseffekt</t>
  </si>
  <si>
    <t>Grader</t>
  </si>
  <si>
    <t>Beregnet Solarkonstant for Jorden:</t>
  </si>
  <si>
    <t>I Kelvin</t>
  </si>
  <si>
    <t>Jordens forventede Temperatur:</t>
  </si>
  <si>
    <t>Aktuel gennemsnitstemperatur:</t>
  </si>
  <si>
    <t>( husk at formatere resultat-visning )</t>
  </si>
  <si>
    <t>km</t>
  </si>
  <si>
    <t>Afstand Solen til Jorden  i meter</t>
  </si>
  <si>
    <t>( Tages evt. ikke med, - ellers sæt den til 1. )</t>
  </si>
  <si>
    <t>m</t>
  </si>
  <si>
    <t>Made by:</t>
  </si>
  <si>
    <t>Current Calculated Albedo</t>
  </si>
  <si>
    <t xml:space="preserve"> Jordens Albedo i dag  og med blå: under sidste istids maksimum ( LGM )</t>
  </si>
  <si>
    <t>Udfyld de manglende !!!</t>
  </si>
  <si>
    <t>Redigeret 27/8-24 / Valle</t>
  </si>
  <si>
    <t>0 grader C i Kelvin</t>
  </si>
  <si>
    <t xml:space="preserve">  </t>
  </si>
  <si>
    <t>https://www.space.com/17816-earth-temperature.html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</si>
</sst>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7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color rgb="FF0000CC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color rgb="FF0070C0"/>
      <name val="Arial"/>
      <family val="2"/>
    </font>
    <font>
      <b/>
      <sz val="16"/>
      <name val="Arial"/>
      <family val="2"/>
    </font>
    <font>
      <b/>
      <sz val="16"/>
      <color rgb="FF0070C0"/>
      <name val="Arial"/>
      <family val="2"/>
    </font>
    <font>
      <sz val="10"/>
      <name val="Arial"/>
      <family val="2"/>
    </font>
    <font>
      <b/>
      <u/>
      <sz val="18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0" xfId="0" applyNumberFormat="1" applyFill="1" applyAlignment="1">
      <alignment horizontal="center"/>
    </xf>
    <xf numFmtId="2" fontId="8" fillId="2" borderId="0" xfId="0" applyNumberFormat="1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5" fontId="1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left"/>
    </xf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11" fontId="0" fillId="0" borderId="0" xfId="0" applyNumberFormat="1" applyAlignment="1">
      <alignment horizontal="center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14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2" fontId="15" fillId="2" borderId="0" xfId="0" applyNumberFormat="1" applyFont="1" applyFill="1" applyAlignment="1">
      <alignment horizontal="left" vertical="center"/>
    </xf>
    <xf numFmtId="0" fontId="16" fillId="0" borderId="0" xfId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439271</xdr:colOff>
      <xdr:row>8</xdr:row>
      <xdr:rowOff>98612</xdr:rowOff>
    </xdr:from>
    <xdr:to>
      <xdr:col>15</xdr:col>
      <xdr:colOff>12551</xdr:colOff>
      <xdr:row>28</xdr:row>
      <xdr:rowOff>163382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1506" y="1532965"/>
          <a:ext cx="5059680" cy="3650652"/>
        </a:xfrm>
        <a:prstGeom prst="rect">
          <a:avLst/>
        </a:prstGeom>
      </xdr:spPr>
    </xdr:pic>
    <xdr:clientData/>
  </xdr:twoCellAnchor>
  <xdr:twoCellAnchor>
    <xdr:from>
      <xdr:col>1</xdr:col>
      <xdr:colOff>914400</xdr:colOff>
      <xdr:row>2</xdr:row>
      <xdr:rowOff>9525</xdr:rowOff>
    </xdr:from>
    <xdr:to>
      <xdr:col>5</xdr:col>
      <xdr:colOff>419100</xdr:colOff>
      <xdr:row>5</xdr:row>
      <xdr:rowOff>8964</xdr:rowOff>
    </xdr:to>
    <xdr:sp macro="" textlink="">
      <xdr:nvSpPr>
        <xdr:cNvPr id="6" name="Tekstfe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524000" y="368113"/>
          <a:ext cx="4067735" cy="537322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På dette ark indtastes tekst og formler. </a:t>
          </a:r>
        </a:p>
        <a:p>
          <a:r>
            <a:rPr lang="da-DK" sz="1100"/>
            <a:t>Data hentes fra fanen Data_ark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2</xdr:row>
      <xdr:rowOff>0</xdr:rowOff>
    </xdr:from>
    <xdr:to>
      <xdr:col>6</xdr:col>
      <xdr:colOff>30480</xdr:colOff>
      <xdr:row>5</xdr:row>
      <xdr:rowOff>53340</xdr:rowOff>
    </xdr:to>
    <xdr:sp macro="" textlink="">
      <xdr:nvSpPr>
        <xdr:cNvPr id="2" name="Rounded Rectangl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36220" y="628650"/>
          <a:ext cx="5337810" cy="79629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7620</xdr:colOff>
      <xdr:row>3</xdr:row>
      <xdr:rowOff>0</xdr:rowOff>
    </xdr:from>
    <xdr:to>
      <xdr:col>5</xdr:col>
      <xdr:colOff>838200</xdr:colOff>
      <xdr:row>3</xdr:row>
      <xdr:rowOff>0</xdr:rowOff>
    </xdr:to>
    <xdr:cxnSp macro="">
      <xdr:nvCxnSpPr>
        <xdr:cNvPr id="3" name="Straight Connector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21945" y="876300"/>
          <a:ext cx="5212080" cy="0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</xdr:colOff>
      <xdr:row>2</xdr:row>
      <xdr:rowOff>38100</xdr:rowOff>
    </xdr:from>
    <xdr:to>
      <xdr:col>2</xdr:col>
      <xdr:colOff>60960</xdr:colOff>
      <xdr:row>5</xdr:row>
      <xdr:rowOff>15240</xdr:rowOff>
    </xdr:to>
    <xdr:cxnSp macro="">
      <xdr:nvCxnSpPr>
        <xdr:cNvPr id="4" name="Straight Connector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2213610" y="666750"/>
          <a:ext cx="0" cy="720090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6</xdr:row>
      <xdr:rowOff>213360</xdr:rowOff>
    </xdr:from>
    <xdr:to>
      <xdr:col>3</xdr:col>
      <xdr:colOff>106680</xdr:colOff>
      <xdr:row>11</xdr:row>
      <xdr:rowOff>22860</xdr:rowOff>
    </xdr:to>
    <xdr:sp macro="" textlink="">
      <xdr:nvSpPr>
        <xdr:cNvPr id="5" name="Rounded Rectangle 1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33425" y="1832610"/>
          <a:ext cx="2373630" cy="104775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472440</xdr:colOff>
      <xdr:row>7</xdr:row>
      <xdr:rowOff>243840</xdr:rowOff>
    </xdr:from>
    <xdr:to>
      <xdr:col>3</xdr:col>
      <xdr:colOff>45720</xdr:colOff>
      <xdr:row>7</xdr:row>
      <xdr:rowOff>243840</xdr:rowOff>
    </xdr:to>
    <xdr:cxnSp macro="">
      <xdr:nvCxnSpPr>
        <xdr:cNvPr id="6" name="Straight Connector 1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786765" y="2110740"/>
          <a:ext cx="2259330" cy="0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472440</xdr:colOff>
      <xdr:row>9</xdr:row>
      <xdr:rowOff>7620</xdr:rowOff>
    </xdr:from>
    <xdr:to>
      <xdr:col>3</xdr:col>
      <xdr:colOff>45720</xdr:colOff>
      <xdr:row>9</xdr:row>
      <xdr:rowOff>7620</xdr:rowOff>
    </xdr:to>
    <xdr:cxnSp macro="">
      <xdr:nvCxnSpPr>
        <xdr:cNvPr id="7" name="Straight Connector 1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86765" y="2369820"/>
          <a:ext cx="2259330" cy="0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868680</xdr:colOff>
      <xdr:row>5</xdr:row>
      <xdr:rowOff>220980</xdr:rowOff>
    </xdr:from>
    <xdr:ext cx="1569982" cy="269369"/>
    <xdr:sp macro="" textlink="">
      <xdr:nvSpPr>
        <xdr:cNvPr id="8" name="TextBox 1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183005" y="1592580"/>
          <a:ext cx="1569982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latin typeface="Arial" pitchFamily="34" charset="0"/>
              <a:cs typeface="Arial" pitchFamily="34" charset="0"/>
            </a:rPr>
            <a:t>Ranges in Albedos</a:t>
          </a:r>
        </a:p>
      </xdr:txBody>
    </xdr:sp>
    <xdr:clientData/>
  </xdr:oneCellAnchor>
  <xdr:twoCellAnchor>
    <xdr:from>
      <xdr:col>1</xdr:col>
      <xdr:colOff>480060</xdr:colOff>
      <xdr:row>10</xdr:row>
      <xdr:rowOff>7620</xdr:rowOff>
    </xdr:from>
    <xdr:to>
      <xdr:col>3</xdr:col>
      <xdr:colOff>53340</xdr:colOff>
      <xdr:row>10</xdr:row>
      <xdr:rowOff>7620</xdr:rowOff>
    </xdr:to>
    <xdr:cxnSp macro="">
      <xdr:nvCxnSpPr>
        <xdr:cNvPr id="9" name="Straight Connector 1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794385" y="2617470"/>
          <a:ext cx="2259330" cy="0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152400</xdr:colOff>
      <xdr:row>9</xdr:row>
      <xdr:rowOff>22860</xdr:rowOff>
    </xdr:from>
    <xdr:to>
      <xdr:col>4</xdr:col>
      <xdr:colOff>0</xdr:colOff>
      <xdr:row>13</xdr:row>
      <xdr:rowOff>7620</xdr:rowOff>
    </xdr:to>
    <xdr:cxnSp macro="">
      <xdr:nvCxnSpPr>
        <xdr:cNvPr id="13" name="Straight Arrow Connector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3152775" y="2385060"/>
          <a:ext cx="695325" cy="975360"/>
        </a:xfrm>
        <a:prstGeom prst="straightConnector1">
          <a:avLst/>
        </a:prstGeom>
        <a:ln w="60325">
          <a:solidFill>
            <a:schemeClr val="bg1">
              <a:lumMod val="6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14</xdr:row>
      <xdr:rowOff>3810</xdr:rowOff>
    </xdr:from>
    <xdr:to>
      <xdr:col>6</xdr:col>
      <xdr:colOff>0</xdr:colOff>
      <xdr:row>17</xdr:row>
      <xdr:rowOff>198120</xdr:rowOff>
    </xdr:to>
    <xdr:cxnSp macro="">
      <xdr:nvCxnSpPr>
        <xdr:cNvPr id="16" name="Straight Arrow Connector 3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5543550" y="3604260"/>
          <a:ext cx="0" cy="937260"/>
        </a:xfrm>
        <a:prstGeom prst="straightConnector1">
          <a:avLst/>
        </a:prstGeom>
        <a:ln w="60325">
          <a:solidFill>
            <a:schemeClr val="bg1">
              <a:lumMod val="6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236220</xdr:colOff>
      <xdr:row>2</xdr:row>
      <xdr:rowOff>0</xdr:rowOff>
    </xdr:from>
    <xdr:to>
      <xdr:col>6</xdr:col>
      <xdr:colOff>30480</xdr:colOff>
      <xdr:row>5</xdr:row>
      <xdr:rowOff>53340</xdr:rowOff>
    </xdr:to>
    <xdr:sp macro="" textlink="">
      <xdr:nvSpPr>
        <xdr:cNvPr id="23" name="Rounded Rectangle 5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236220" y="628650"/>
          <a:ext cx="5337810" cy="79629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7620</xdr:colOff>
      <xdr:row>3</xdr:row>
      <xdr:rowOff>0</xdr:rowOff>
    </xdr:from>
    <xdr:to>
      <xdr:col>5</xdr:col>
      <xdr:colOff>838200</xdr:colOff>
      <xdr:row>3</xdr:row>
      <xdr:rowOff>0</xdr:rowOff>
    </xdr:to>
    <xdr:cxnSp macro="">
      <xdr:nvCxnSpPr>
        <xdr:cNvPr id="24" name="Straight Connector 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>
          <a:off x="321945" y="876300"/>
          <a:ext cx="5212080" cy="0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</xdr:colOff>
      <xdr:row>2</xdr:row>
      <xdr:rowOff>38100</xdr:rowOff>
    </xdr:from>
    <xdr:to>
      <xdr:col>2</xdr:col>
      <xdr:colOff>60960</xdr:colOff>
      <xdr:row>5</xdr:row>
      <xdr:rowOff>15240</xdr:rowOff>
    </xdr:to>
    <xdr:cxnSp macro="">
      <xdr:nvCxnSpPr>
        <xdr:cNvPr id="25" name="Straight Connector 10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>
          <a:off x="2213610" y="666750"/>
          <a:ext cx="0" cy="720090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6</xdr:row>
      <xdr:rowOff>213360</xdr:rowOff>
    </xdr:from>
    <xdr:to>
      <xdr:col>3</xdr:col>
      <xdr:colOff>106680</xdr:colOff>
      <xdr:row>11</xdr:row>
      <xdr:rowOff>22860</xdr:rowOff>
    </xdr:to>
    <xdr:sp macro="" textlink="">
      <xdr:nvSpPr>
        <xdr:cNvPr id="26" name="Rounded Rectangle 13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733425" y="1832610"/>
          <a:ext cx="2373630" cy="104775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472440</xdr:colOff>
      <xdr:row>7</xdr:row>
      <xdr:rowOff>243840</xdr:rowOff>
    </xdr:from>
    <xdr:to>
      <xdr:col>3</xdr:col>
      <xdr:colOff>45720</xdr:colOff>
      <xdr:row>7</xdr:row>
      <xdr:rowOff>243840</xdr:rowOff>
    </xdr:to>
    <xdr:cxnSp macro="">
      <xdr:nvCxnSpPr>
        <xdr:cNvPr id="27" name="Straight Connector 14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>
          <a:off x="786765" y="2110740"/>
          <a:ext cx="2259330" cy="0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472440</xdr:colOff>
      <xdr:row>9</xdr:row>
      <xdr:rowOff>7620</xdr:rowOff>
    </xdr:from>
    <xdr:to>
      <xdr:col>3</xdr:col>
      <xdr:colOff>45720</xdr:colOff>
      <xdr:row>9</xdr:row>
      <xdr:rowOff>7620</xdr:rowOff>
    </xdr:to>
    <xdr:cxnSp macro="">
      <xdr:nvCxnSpPr>
        <xdr:cNvPr id="28" name="Straight Connector 1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CxnSpPr/>
      </xdr:nvCxnSpPr>
      <xdr:spPr>
        <a:xfrm>
          <a:off x="786765" y="2369820"/>
          <a:ext cx="2259330" cy="0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868680</xdr:colOff>
      <xdr:row>5</xdr:row>
      <xdr:rowOff>220980</xdr:rowOff>
    </xdr:from>
    <xdr:ext cx="1569982" cy="269369"/>
    <xdr:sp macro="" textlink="">
      <xdr:nvSpPr>
        <xdr:cNvPr id="29" name="TextBox 1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1183005" y="1592580"/>
          <a:ext cx="1569982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latin typeface="Arial" pitchFamily="34" charset="0"/>
              <a:cs typeface="Arial" pitchFamily="34" charset="0"/>
            </a:rPr>
            <a:t>Ranges in Albedos</a:t>
          </a:r>
        </a:p>
      </xdr:txBody>
    </xdr:sp>
    <xdr:clientData/>
  </xdr:oneCellAnchor>
  <xdr:twoCellAnchor>
    <xdr:from>
      <xdr:col>1</xdr:col>
      <xdr:colOff>480060</xdr:colOff>
      <xdr:row>10</xdr:row>
      <xdr:rowOff>7620</xdr:rowOff>
    </xdr:from>
    <xdr:to>
      <xdr:col>3</xdr:col>
      <xdr:colOff>53340</xdr:colOff>
      <xdr:row>10</xdr:row>
      <xdr:rowOff>7620</xdr:rowOff>
    </xdr:to>
    <xdr:cxnSp macro="">
      <xdr:nvCxnSpPr>
        <xdr:cNvPr id="30" name="Straight Connector 1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/>
      </xdr:nvCxnSpPr>
      <xdr:spPr>
        <a:xfrm>
          <a:off x="794385" y="2617470"/>
          <a:ext cx="2259330" cy="0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642258</xdr:colOff>
      <xdr:row>17</xdr:row>
      <xdr:rowOff>219075</xdr:rowOff>
    </xdr:from>
    <xdr:to>
      <xdr:col>7</xdr:col>
      <xdr:colOff>200027</xdr:colOff>
      <xdr:row>19</xdr:row>
      <xdr:rowOff>76200</xdr:rowOff>
    </xdr:to>
    <xdr:sp macro="" textlink="">
      <xdr:nvSpPr>
        <xdr:cNvPr id="31" name="Rounded Rectangle 22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2852058" y="4606018"/>
          <a:ext cx="4303940" cy="357868"/>
        </a:xfrm>
        <a:prstGeom prst="roundRect">
          <a:avLst>
            <a:gd name="adj" fmla="val 0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4</xdr:col>
      <xdr:colOff>7620</xdr:colOff>
      <xdr:row>10</xdr:row>
      <xdr:rowOff>141514</xdr:rowOff>
    </xdr:from>
    <xdr:ext cx="3749040" cy="304800"/>
    <xdr:sp macro="" textlink="">
      <xdr:nvSpPr>
        <xdr:cNvPr id="33" name="TextBox 2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3959134" y="2775857"/>
          <a:ext cx="3749040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100" b="1">
              <a:latin typeface="Arial" pitchFamily="34" charset="0"/>
              <a:cs typeface="Arial" pitchFamily="34" charset="0"/>
            </a:rPr>
            <a:t>Indtast aktuelle værdier for Albedo</a:t>
          </a:r>
        </a:p>
      </xdr:txBody>
    </xdr:sp>
    <xdr:clientData/>
  </xdr:oneCellAnchor>
  <xdr:twoCellAnchor>
    <xdr:from>
      <xdr:col>6</xdr:col>
      <xdr:colOff>0</xdr:colOff>
      <xdr:row>14</xdr:row>
      <xdr:rowOff>3810</xdr:rowOff>
    </xdr:from>
    <xdr:to>
      <xdr:col>6</xdr:col>
      <xdr:colOff>0</xdr:colOff>
      <xdr:row>17</xdr:row>
      <xdr:rowOff>198120</xdr:rowOff>
    </xdr:to>
    <xdr:cxnSp macro="">
      <xdr:nvCxnSpPr>
        <xdr:cNvPr id="37" name="Straight Arrow Connector 32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/>
      </xdr:nvCxnSpPr>
      <xdr:spPr>
        <a:xfrm>
          <a:off x="5543550" y="3604260"/>
          <a:ext cx="0" cy="937260"/>
        </a:xfrm>
        <a:prstGeom prst="straightConnector1">
          <a:avLst/>
        </a:prstGeom>
        <a:ln w="60325">
          <a:solidFill>
            <a:schemeClr val="bg1">
              <a:lumMod val="6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ace.com/17816-earth-temperature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6"/>
  <sheetViews>
    <sheetView tabSelected="1" zoomScale="85" zoomScaleNormal="85" workbookViewId="0">
      <selection activeCell="I4" sqref="I4"/>
    </sheetView>
  </sheetViews>
  <sheetFormatPr defaultRowHeight="14.4" x14ac:dyDescent="0.3"/>
  <cols>
    <col min="2" max="2" width="31.88671875" customWidth="1"/>
    <col min="3" max="3" width="16.88671875" style="25" customWidth="1"/>
  </cols>
  <sheetData>
    <row r="1" spans="2:4" x14ac:dyDescent="0.3">
      <c r="B1" t="s">
        <v>46</v>
      </c>
    </row>
    <row r="7" spans="2:4" x14ac:dyDescent="0.3">
      <c r="B7" s="28" t="s">
        <v>24</v>
      </c>
      <c r="D7" s="24" t="s">
        <v>16</v>
      </c>
    </row>
    <row r="8" spans="2:4" x14ac:dyDescent="0.3">
      <c r="B8" s="29"/>
    </row>
    <row r="9" spans="2:4" x14ac:dyDescent="0.3">
      <c r="B9" s="29" t="s">
        <v>33</v>
      </c>
      <c r="D9" t="s">
        <v>25</v>
      </c>
    </row>
    <row r="10" spans="2:4" x14ac:dyDescent="0.3">
      <c r="B10" s="29" t="s">
        <v>26</v>
      </c>
    </row>
    <row r="11" spans="2:4" x14ac:dyDescent="0.3">
      <c r="B11" s="29"/>
    </row>
    <row r="12" spans="2:4" x14ac:dyDescent="0.3">
      <c r="B12" s="31" t="s">
        <v>35</v>
      </c>
    </row>
    <row r="13" spans="2:4" x14ac:dyDescent="0.3">
      <c r="B13" s="30" t="s">
        <v>34</v>
      </c>
      <c r="D13" t="s">
        <v>27</v>
      </c>
    </row>
    <row r="14" spans="2:4" x14ac:dyDescent="0.3">
      <c r="B14" s="29" t="s">
        <v>30</v>
      </c>
      <c r="D14" t="s">
        <v>28</v>
      </c>
    </row>
    <row r="15" spans="2:4" x14ac:dyDescent="0.3">
      <c r="B15" s="29"/>
    </row>
    <row r="16" spans="2:4" x14ac:dyDescent="0.3">
      <c r="B16" s="29" t="s">
        <v>36</v>
      </c>
      <c r="C16" s="25">
        <f>Data_ark!C18</f>
        <v>15</v>
      </c>
    </row>
    <row r="17" spans="2:4" x14ac:dyDescent="0.3">
      <c r="B17" s="29"/>
    </row>
    <row r="18" spans="2:4" x14ac:dyDescent="0.3">
      <c r="B18" s="29" t="s">
        <v>31</v>
      </c>
      <c r="D18" t="s">
        <v>32</v>
      </c>
    </row>
    <row r="19" spans="2:4" x14ac:dyDescent="0.3">
      <c r="B19" s="29"/>
    </row>
    <row r="20" spans="2:4" x14ac:dyDescent="0.3">
      <c r="B20" s="29"/>
    </row>
    <row r="21" spans="2:4" x14ac:dyDescent="0.3">
      <c r="B21" s="32" t="s">
        <v>37</v>
      </c>
    </row>
    <row r="26" spans="2:4" x14ac:dyDescent="0.3">
      <c r="B26" t="s">
        <v>42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8"/>
  <sheetViews>
    <sheetView workbookViewId="0">
      <selection activeCell="F23" sqref="F23"/>
    </sheetView>
  </sheetViews>
  <sheetFormatPr defaultRowHeight="14.4" x14ac:dyDescent="0.3"/>
  <cols>
    <col min="2" max="2" width="34" customWidth="1"/>
    <col min="3" max="3" width="17.33203125" style="25" customWidth="1"/>
    <col min="4" max="4" width="14.6640625" style="25" bestFit="1" customWidth="1"/>
  </cols>
  <sheetData>
    <row r="2" spans="2:5" s="24" customFormat="1" ht="23.4" x14ac:dyDescent="0.45">
      <c r="B2" s="23" t="s">
        <v>11</v>
      </c>
      <c r="C2" s="26"/>
      <c r="D2" s="26"/>
    </row>
    <row r="3" spans="2:5" x14ac:dyDescent="0.3">
      <c r="B3" t="s">
        <v>45</v>
      </c>
    </row>
    <row r="5" spans="2:5" x14ac:dyDescent="0.3">
      <c r="B5" s="28" t="s">
        <v>17</v>
      </c>
      <c r="C5" s="26" t="s">
        <v>18</v>
      </c>
      <c r="D5" s="26" t="s">
        <v>16</v>
      </c>
    </row>
    <row r="6" spans="2:5" x14ac:dyDescent="0.3">
      <c r="B6" s="29" t="s">
        <v>12</v>
      </c>
      <c r="D6" s="25" t="s">
        <v>41</v>
      </c>
    </row>
    <row r="7" spans="2:5" x14ac:dyDescent="0.3">
      <c r="B7" s="29" t="s">
        <v>13</v>
      </c>
      <c r="D7" s="25" t="s">
        <v>38</v>
      </c>
    </row>
    <row r="8" spans="2:5" x14ac:dyDescent="0.3">
      <c r="B8" s="29" t="s">
        <v>39</v>
      </c>
    </row>
    <row r="9" spans="2:5" x14ac:dyDescent="0.3">
      <c r="B9" s="29" t="s">
        <v>14</v>
      </c>
    </row>
    <row r="10" spans="2:5" x14ac:dyDescent="0.3">
      <c r="B10" s="29" t="s">
        <v>20</v>
      </c>
      <c r="E10" t="s">
        <v>40</v>
      </c>
    </row>
    <row r="11" spans="2:5" x14ac:dyDescent="0.3">
      <c r="B11" s="29"/>
    </row>
    <row r="12" spans="2:5" x14ac:dyDescent="0.3">
      <c r="B12" s="29" t="s">
        <v>22</v>
      </c>
      <c r="C12" s="27">
        <v>3.8999999999999999E+26</v>
      </c>
      <c r="D12" s="25" t="s">
        <v>23</v>
      </c>
    </row>
    <row r="13" spans="2:5" x14ac:dyDescent="0.3">
      <c r="B13" s="29" t="s">
        <v>15</v>
      </c>
      <c r="C13" s="27">
        <v>5.6699999999999998E-8</v>
      </c>
      <c r="D13" s="25" t="s">
        <v>19</v>
      </c>
    </row>
    <row r="14" spans="2:5" x14ac:dyDescent="0.3">
      <c r="B14" s="29"/>
    </row>
    <row r="15" spans="2:5" x14ac:dyDescent="0.3">
      <c r="B15" s="29" t="s">
        <v>21</v>
      </c>
    </row>
    <row r="16" spans="2:5" x14ac:dyDescent="0.3">
      <c r="B16" s="29" t="s">
        <v>47</v>
      </c>
    </row>
    <row r="18" spans="2:5" x14ac:dyDescent="0.3">
      <c r="B18" s="29" t="s">
        <v>29</v>
      </c>
      <c r="C18" s="25">
        <v>15</v>
      </c>
      <c r="D18" s="25" t="s">
        <v>48</v>
      </c>
      <c r="E18" s="34" t="s">
        <v>49</v>
      </c>
    </row>
  </sheetData>
  <hyperlinks>
    <hyperlink ref="E18" r:id="rId1" xr:uid="{14A9D606-7480-4C73-AA54-4FE93668C5EB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7"/>
  <sheetViews>
    <sheetView zoomScale="70" zoomScaleNormal="70" workbookViewId="0">
      <selection activeCell="I8" sqref="I8"/>
    </sheetView>
  </sheetViews>
  <sheetFormatPr defaultRowHeight="14.4" x14ac:dyDescent="0.3"/>
  <cols>
    <col min="1" max="1" width="4.6640625" style="2" customWidth="1"/>
    <col min="2" max="2" width="27.5546875" style="2" customWidth="1"/>
    <col min="3" max="4" width="12.6640625" style="2" customWidth="1"/>
    <col min="5" max="6" width="12.6640625" style="3" customWidth="1"/>
    <col min="7" max="7" width="18.44140625" style="2" customWidth="1"/>
    <col min="8" max="9" width="13.6640625" style="2" customWidth="1"/>
    <col min="10" max="10" width="13.6640625" style="3" customWidth="1"/>
    <col min="11" max="12" width="12.6640625" style="3" customWidth="1"/>
    <col min="13" max="15" width="12.6640625" style="2" customWidth="1"/>
    <col min="16" max="256" width="9.109375" style="2"/>
    <col min="257" max="257" width="36.6640625" style="2" customWidth="1"/>
    <col min="258" max="258" width="21.5546875" style="2" customWidth="1"/>
    <col min="259" max="263" width="15.6640625" style="2" customWidth="1"/>
    <col min="264" max="266" width="13.6640625" style="2" customWidth="1"/>
    <col min="267" max="271" width="12.6640625" style="2" customWidth="1"/>
    <col min="272" max="512" width="9.109375" style="2"/>
    <col min="513" max="513" width="36.6640625" style="2" customWidth="1"/>
    <col min="514" max="514" width="21.5546875" style="2" customWidth="1"/>
    <col min="515" max="519" width="15.6640625" style="2" customWidth="1"/>
    <col min="520" max="522" width="13.6640625" style="2" customWidth="1"/>
    <col min="523" max="527" width="12.6640625" style="2" customWidth="1"/>
    <col min="528" max="768" width="9.109375" style="2"/>
    <col min="769" max="769" width="36.6640625" style="2" customWidth="1"/>
    <col min="770" max="770" width="21.5546875" style="2" customWidth="1"/>
    <col min="771" max="775" width="15.6640625" style="2" customWidth="1"/>
    <col min="776" max="778" width="13.6640625" style="2" customWidth="1"/>
    <col min="779" max="783" width="12.6640625" style="2" customWidth="1"/>
    <col min="784" max="1024" width="9.109375" style="2"/>
    <col min="1025" max="1025" width="36.6640625" style="2" customWidth="1"/>
    <col min="1026" max="1026" width="21.5546875" style="2" customWidth="1"/>
    <col min="1027" max="1031" width="15.6640625" style="2" customWidth="1"/>
    <col min="1032" max="1034" width="13.6640625" style="2" customWidth="1"/>
    <col min="1035" max="1039" width="12.6640625" style="2" customWidth="1"/>
    <col min="1040" max="1280" width="9.109375" style="2"/>
    <col min="1281" max="1281" width="36.6640625" style="2" customWidth="1"/>
    <col min="1282" max="1282" width="21.5546875" style="2" customWidth="1"/>
    <col min="1283" max="1287" width="15.6640625" style="2" customWidth="1"/>
    <col min="1288" max="1290" width="13.6640625" style="2" customWidth="1"/>
    <col min="1291" max="1295" width="12.6640625" style="2" customWidth="1"/>
    <col min="1296" max="1536" width="9.109375" style="2"/>
    <col min="1537" max="1537" width="36.6640625" style="2" customWidth="1"/>
    <col min="1538" max="1538" width="21.5546875" style="2" customWidth="1"/>
    <col min="1539" max="1543" width="15.6640625" style="2" customWidth="1"/>
    <col min="1544" max="1546" width="13.6640625" style="2" customWidth="1"/>
    <col min="1547" max="1551" width="12.6640625" style="2" customWidth="1"/>
    <col min="1552" max="1792" width="9.109375" style="2"/>
    <col min="1793" max="1793" width="36.6640625" style="2" customWidth="1"/>
    <col min="1794" max="1794" width="21.5546875" style="2" customWidth="1"/>
    <col min="1795" max="1799" width="15.6640625" style="2" customWidth="1"/>
    <col min="1800" max="1802" width="13.6640625" style="2" customWidth="1"/>
    <col min="1803" max="1807" width="12.6640625" style="2" customWidth="1"/>
    <col min="1808" max="2048" width="9.109375" style="2"/>
    <col min="2049" max="2049" width="36.6640625" style="2" customWidth="1"/>
    <col min="2050" max="2050" width="21.5546875" style="2" customWidth="1"/>
    <col min="2051" max="2055" width="15.6640625" style="2" customWidth="1"/>
    <col min="2056" max="2058" width="13.6640625" style="2" customWidth="1"/>
    <col min="2059" max="2063" width="12.6640625" style="2" customWidth="1"/>
    <col min="2064" max="2304" width="9.109375" style="2"/>
    <col min="2305" max="2305" width="36.6640625" style="2" customWidth="1"/>
    <col min="2306" max="2306" width="21.5546875" style="2" customWidth="1"/>
    <col min="2307" max="2311" width="15.6640625" style="2" customWidth="1"/>
    <col min="2312" max="2314" width="13.6640625" style="2" customWidth="1"/>
    <col min="2315" max="2319" width="12.6640625" style="2" customWidth="1"/>
    <col min="2320" max="2560" width="9.109375" style="2"/>
    <col min="2561" max="2561" width="36.6640625" style="2" customWidth="1"/>
    <col min="2562" max="2562" width="21.5546875" style="2" customWidth="1"/>
    <col min="2563" max="2567" width="15.6640625" style="2" customWidth="1"/>
    <col min="2568" max="2570" width="13.6640625" style="2" customWidth="1"/>
    <col min="2571" max="2575" width="12.6640625" style="2" customWidth="1"/>
    <col min="2576" max="2816" width="9.109375" style="2"/>
    <col min="2817" max="2817" width="36.6640625" style="2" customWidth="1"/>
    <col min="2818" max="2818" width="21.5546875" style="2" customWidth="1"/>
    <col min="2819" max="2823" width="15.6640625" style="2" customWidth="1"/>
    <col min="2824" max="2826" width="13.6640625" style="2" customWidth="1"/>
    <col min="2827" max="2831" width="12.6640625" style="2" customWidth="1"/>
    <col min="2832" max="3072" width="9.109375" style="2"/>
    <col min="3073" max="3073" width="36.6640625" style="2" customWidth="1"/>
    <col min="3074" max="3074" width="21.5546875" style="2" customWidth="1"/>
    <col min="3075" max="3079" width="15.6640625" style="2" customWidth="1"/>
    <col min="3080" max="3082" width="13.6640625" style="2" customWidth="1"/>
    <col min="3083" max="3087" width="12.6640625" style="2" customWidth="1"/>
    <col min="3088" max="3328" width="9.109375" style="2"/>
    <col min="3329" max="3329" width="36.6640625" style="2" customWidth="1"/>
    <col min="3330" max="3330" width="21.5546875" style="2" customWidth="1"/>
    <col min="3331" max="3335" width="15.6640625" style="2" customWidth="1"/>
    <col min="3336" max="3338" width="13.6640625" style="2" customWidth="1"/>
    <col min="3339" max="3343" width="12.6640625" style="2" customWidth="1"/>
    <col min="3344" max="3584" width="9.109375" style="2"/>
    <col min="3585" max="3585" width="36.6640625" style="2" customWidth="1"/>
    <col min="3586" max="3586" width="21.5546875" style="2" customWidth="1"/>
    <col min="3587" max="3591" width="15.6640625" style="2" customWidth="1"/>
    <col min="3592" max="3594" width="13.6640625" style="2" customWidth="1"/>
    <col min="3595" max="3599" width="12.6640625" style="2" customWidth="1"/>
    <col min="3600" max="3840" width="9.109375" style="2"/>
    <col min="3841" max="3841" width="36.6640625" style="2" customWidth="1"/>
    <col min="3842" max="3842" width="21.5546875" style="2" customWidth="1"/>
    <col min="3843" max="3847" width="15.6640625" style="2" customWidth="1"/>
    <col min="3848" max="3850" width="13.6640625" style="2" customWidth="1"/>
    <col min="3851" max="3855" width="12.6640625" style="2" customWidth="1"/>
    <col min="3856" max="4096" width="9.109375" style="2"/>
    <col min="4097" max="4097" width="36.6640625" style="2" customWidth="1"/>
    <col min="4098" max="4098" width="21.5546875" style="2" customWidth="1"/>
    <col min="4099" max="4103" width="15.6640625" style="2" customWidth="1"/>
    <col min="4104" max="4106" width="13.6640625" style="2" customWidth="1"/>
    <col min="4107" max="4111" width="12.6640625" style="2" customWidth="1"/>
    <col min="4112" max="4352" width="9.109375" style="2"/>
    <col min="4353" max="4353" width="36.6640625" style="2" customWidth="1"/>
    <col min="4354" max="4354" width="21.5546875" style="2" customWidth="1"/>
    <col min="4355" max="4359" width="15.6640625" style="2" customWidth="1"/>
    <col min="4360" max="4362" width="13.6640625" style="2" customWidth="1"/>
    <col min="4363" max="4367" width="12.6640625" style="2" customWidth="1"/>
    <col min="4368" max="4608" width="9.109375" style="2"/>
    <col min="4609" max="4609" width="36.6640625" style="2" customWidth="1"/>
    <col min="4610" max="4610" width="21.5546875" style="2" customWidth="1"/>
    <col min="4611" max="4615" width="15.6640625" style="2" customWidth="1"/>
    <col min="4616" max="4618" width="13.6640625" style="2" customWidth="1"/>
    <col min="4619" max="4623" width="12.6640625" style="2" customWidth="1"/>
    <col min="4624" max="4864" width="9.109375" style="2"/>
    <col min="4865" max="4865" width="36.6640625" style="2" customWidth="1"/>
    <col min="4866" max="4866" width="21.5546875" style="2" customWidth="1"/>
    <col min="4867" max="4871" width="15.6640625" style="2" customWidth="1"/>
    <col min="4872" max="4874" width="13.6640625" style="2" customWidth="1"/>
    <col min="4875" max="4879" width="12.6640625" style="2" customWidth="1"/>
    <col min="4880" max="5120" width="9.109375" style="2"/>
    <col min="5121" max="5121" width="36.6640625" style="2" customWidth="1"/>
    <col min="5122" max="5122" width="21.5546875" style="2" customWidth="1"/>
    <col min="5123" max="5127" width="15.6640625" style="2" customWidth="1"/>
    <col min="5128" max="5130" width="13.6640625" style="2" customWidth="1"/>
    <col min="5131" max="5135" width="12.6640625" style="2" customWidth="1"/>
    <col min="5136" max="5376" width="9.109375" style="2"/>
    <col min="5377" max="5377" width="36.6640625" style="2" customWidth="1"/>
    <col min="5378" max="5378" width="21.5546875" style="2" customWidth="1"/>
    <col min="5379" max="5383" width="15.6640625" style="2" customWidth="1"/>
    <col min="5384" max="5386" width="13.6640625" style="2" customWidth="1"/>
    <col min="5387" max="5391" width="12.6640625" style="2" customWidth="1"/>
    <col min="5392" max="5632" width="9.109375" style="2"/>
    <col min="5633" max="5633" width="36.6640625" style="2" customWidth="1"/>
    <col min="5634" max="5634" width="21.5546875" style="2" customWidth="1"/>
    <col min="5635" max="5639" width="15.6640625" style="2" customWidth="1"/>
    <col min="5640" max="5642" width="13.6640625" style="2" customWidth="1"/>
    <col min="5643" max="5647" width="12.6640625" style="2" customWidth="1"/>
    <col min="5648" max="5888" width="9.109375" style="2"/>
    <col min="5889" max="5889" width="36.6640625" style="2" customWidth="1"/>
    <col min="5890" max="5890" width="21.5546875" style="2" customWidth="1"/>
    <col min="5891" max="5895" width="15.6640625" style="2" customWidth="1"/>
    <col min="5896" max="5898" width="13.6640625" style="2" customWidth="1"/>
    <col min="5899" max="5903" width="12.6640625" style="2" customWidth="1"/>
    <col min="5904" max="6144" width="9.109375" style="2"/>
    <col min="6145" max="6145" width="36.6640625" style="2" customWidth="1"/>
    <col min="6146" max="6146" width="21.5546875" style="2" customWidth="1"/>
    <col min="6147" max="6151" width="15.6640625" style="2" customWidth="1"/>
    <col min="6152" max="6154" width="13.6640625" style="2" customWidth="1"/>
    <col min="6155" max="6159" width="12.6640625" style="2" customWidth="1"/>
    <col min="6160" max="6400" width="9.109375" style="2"/>
    <col min="6401" max="6401" width="36.6640625" style="2" customWidth="1"/>
    <col min="6402" max="6402" width="21.5546875" style="2" customWidth="1"/>
    <col min="6403" max="6407" width="15.6640625" style="2" customWidth="1"/>
    <col min="6408" max="6410" width="13.6640625" style="2" customWidth="1"/>
    <col min="6411" max="6415" width="12.6640625" style="2" customWidth="1"/>
    <col min="6416" max="6656" width="9.109375" style="2"/>
    <col min="6657" max="6657" width="36.6640625" style="2" customWidth="1"/>
    <col min="6658" max="6658" width="21.5546875" style="2" customWidth="1"/>
    <col min="6659" max="6663" width="15.6640625" style="2" customWidth="1"/>
    <col min="6664" max="6666" width="13.6640625" style="2" customWidth="1"/>
    <col min="6667" max="6671" width="12.6640625" style="2" customWidth="1"/>
    <col min="6672" max="6912" width="9.109375" style="2"/>
    <col min="6913" max="6913" width="36.6640625" style="2" customWidth="1"/>
    <col min="6914" max="6914" width="21.5546875" style="2" customWidth="1"/>
    <col min="6915" max="6919" width="15.6640625" style="2" customWidth="1"/>
    <col min="6920" max="6922" width="13.6640625" style="2" customWidth="1"/>
    <col min="6923" max="6927" width="12.6640625" style="2" customWidth="1"/>
    <col min="6928" max="7168" width="9.109375" style="2"/>
    <col min="7169" max="7169" width="36.6640625" style="2" customWidth="1"/>
    <col min="7170" max="7170" width="21.5546875" style="2" customWidth="1"/>
    <col min="7171" max="7175" width="15.6640625" style="2" customWidth="1"/>
    <col min="7176" max="7178" width="13.6640625" style="2" customWidth="1"/>
    <col min="7179" max="7183" width="12.6640625" style="2" customWidth="1"/>
    <col min="7184" max="7424" width="9.109375" style="2"/>
    <col min="7425" max="7425" width="36.6640625" style="2" customWidth="1"/>
    <col min="7426" max="7426" width="21.5546875" style="2" customWidth="1"/>
    <col min="7427" max="7431" width="15.6640625" style="2" customWidth="1"/>
    <col min="7432" max="7434" width="13.6640625" style="2" customWidth="1"/>
    <col min="7435" max="7439" width="12.6640625" style="2" customWidth="1"/>
    <col min="7440" max="7680" width="9.109375" style="2"/>
    <col min="7681" max="7681" width="36.6640625" style="2" customWidth="1"/>
    <col min="7682" max="7682" width="21.5546875" style="2" customWidth="1"/>
    <col min="7683" max="7687" width="15.6640625" style="2" customWidth="1"/>
    <col min="7688" max="7690" width="13.6640625" style="2" customWidth="1"/>
    <col min="7691" max="7695" width="12.6640625" style="2" customWidth="1"/>
    <col min="7696" max="7936" width="9.109375" style="2"/>
    <col min="7937" max="7937" width="36.6640625" style="2" customWidth="1"/>
    <col min="7938" max="7938" width="21.5546875" style="2" customWidth="1"/>
    <col min="7939" max="7943" width="15.6640625" style="2" customWidth="1"/>
    <col min="7944" max="7946" width="13.6640625" style="2" customWidth="1"/>
    <col min="7947" max="7951" width="12.6640625" style="2" customWidth="1"/>
    <col min="7952" max="8192" width="9.109375" style="2"/>
    <col min="8193" max="8193" width="36.6640625" style="2" customWidth="1"/>
    <col min="8194" max="8194" width="21.5546875" style="2" customWidth="1"/>
    <col min="8195" max="8199" width="15.6640625" style="2" customWidth="1"/>
    <col min="8200" max="8202" width="13.6640625" style="2" customWidth="1"/>
    <col min="8203" max="8207" width="12.6640625" style="2" customWidth="1"/>
    <col min="8208" max="8448" width="9.109375" style="2"/>
    <col min="8449" max="8449" width="36.6640625" style="2" customWidth="1"/>
    <col min="8450" max="8450" width="21.5546875" style="2" customWidth="1"/>
    <col min="8451" max="8455" width="15.6640625" style="2" customWidth="1"/>
    <col min="8456" max="8458" width="13.6640625" style="2" customWidth="1"/>
    <col min="8459" max="8463" width="12.6640625" style="2" customWidth="1"/>
    <col min="8464" max="8704" width="9.109375" style="2"/>
    <col min="8705" max="8705" width="36.6640625" style="2" customWidth="1"/>
    <col min="8706" max="8706" width="21.5546875" style="2" customWidth="1"/>
    <col min="8707" max="8711" width="15.6640625" style="2" customWidth="1"/>
    <col min="8712" max="8714" width="13.6640625" style="2" customWidth="1"/>
    <col min="8715" max="8719" width="12.6640625" style="2" customWidth="1"/>
    <col min="8720" max="8960" width="9.109375" style="2"/>
    <col min="8961" max="8961" width="36.6640625" style="2" customWidth="1"/>
    <col min="8962" max="8962" width="21.5546875" style="2" customWidth="1"/>
    <col min="8963" max="8967" width="15.6640625" style="2" customWidth="1"/>
    <col min="8968" max="8970" width="13.6640625" style="2" customWidth="1"/>
    <col min="8971" max="8975" width="12.6640625" style="2" customWidth="1"/>
    <col min="8976" max="9216" width="9.109375" style="2"/>
    <col min="9217" max="9217" width="36.6640625" style="2" customWidth="1"/>
    <col min="9218" max="9218" width="21.5546875" style="2" customWidth="1"/>
    <col min="9219" max="9223" width="15.6640625" style="2" customWidth="1"/>
    <col min="9224" max="9226" width="13.6640625" style="2" customWidth="1"/>
    <col min="9227" max="9231" width="12.6640625" style="2" customWidth="1"/>
    <col min="9232" max="9472" width="9.109375" style="2"/>
    <col min="9473" max="9473" width="36.6640625" style="2" customWidth="1"/>
    <col min="9474" max="9474" width="21.5546875" style="2" customWidth="1"/>
    <col min="9475" max="9479" width="15.6640625" style="2" customWidth="1"/>
    <col min="9480" max="9482" width="13.6640625" style="2" customWidth="1"/>
    <col min="9483" max="9487" width="12.6640625" style="2" customWidth="1"/>
    <col min="9488" max="9728" width="9.109375" style="2"/>
    <col min="9729" max="9729" width="36.6640625" style="2" customWidth="1"/>
    <col min="9730" max="9730" width="21.5546875" style="2" customWidth="1"/>
    <col min="9731" max="9735" width="15.6640625" style="2" customWidth="1"/>
    <col min="9736" max="9738" width="13.6640625" style="2" customWidth="1"/>
    <col min="9739" max="9743" width="12.6640625" style="2" customWidth="1"/>
    <col min="9744" max="9984" width="9.109375" style="2"/>
    <col min="9985" max="9985" width="36.6640625" style="2" customWidth="1"/>
    <col min="9986" max="9986" width="21.5546875" style="2" customWidth="1"/>
    <col min="9987" max="9991" width="15.6640625" style="2" customWidth="1"/>
    <col min="9992" max="9994" width="13.6640625" style="2" customWidth="1"/>
    <col min="9995" max="9999" width="12.6640625" style="2" customWidth="1"/>
    <col min="10000" max="10240" width="9.109375" style="2"/>
    <col min="10241" max="10241" width="36.6640625" style="2" customWidth="1"/>
    <col min="10242" max="10242" width="21.5546875" style="2" customWidth="1"/>
    <col min="10243" max="10247" width="15.6640625" style="2" customWidth="1"/>
    <col min="10248" max="10250" width="13.6640625" style="2" customWidth="1"/>
    <col min="10251" max="10255" width="12.6640625" style="2" customWidth="1"/>
    <col min="10256" max="10496" width="9.109375" style="2"/>
    <col min="10497" max="10497" width="36.6640625" style="2" customWidth="1"/>
    <col min="10498" max="10498" width="21.5546875" style="2" customWidth="1"/>
    <col min="10499" max="10503" width="15.6640625" style="2" customWidth="1"/>
    <col min="10504" max="10506" width="13.6640625" style="2" customWidth="1"/>
    <col min="10507" max="10511" width="12.6640625" style="2" customWidth="1"/>
    <col min="10512" max="10752" width="9.109375" style="2"/>
    <col min="10753" max="10753" width="36.6640625" style="2" customWidth="1"/>
    <col min="10754" max="10754" width="21.5546875" style="2" customWidth="1"/>
    <col min="10755" max="10759" width="15.6640625" style="2" customWidth="1"/>
    <col min="10760" max="10762" width="13.6640625" style="2" customWidth="1"/>
    <col min="10763" max="10767" width="12.6640625" style="2" customWidth="1"/>
    <col min="10768" max="11008" width="9.109375" style="2"/>
    <col min="11009" max="11009" width="36.6640625" style="2" customWidth="1"/>
    <col min="11010" max="11010" width="21.5546875" style="2" customWidth="1"/>
    <col min="11011" max="11015" width="15.6640625" style="2" customWidth="1"/>
    <col min="11016" max="11018" width="13.6640625" style="2" customWidth="1"/>
    <col min="11019" max="11023" width="12.6640625" style="2" customWidth="1"/>
    <col min="11024" max="11264" width="9.109375" style="2"/>
    <col min="11265" max="11265" width="36.6640625" style="2" customWidth="1"/>
    <col min="11266" max="11266" width="21.5546875" style="2" customWidth="1"/>
    <col min="11267" max="11271" width="15.6640625" style="2" customWidth="1"/>
    <col min="11272" max="11274" width="13.6640625" style="2" customWidth="1"/>
    <col min="11275" max="11279" width="12.6640625" style="2" customWidth="1"/>
    <col min="11280" max="11520" width="9.109375" style="2"/>
    <col min="11521" max="11521" width="36.6640625" style="2" customWidth="1"/>
    <col min="11522" max="11522" width="21.5546875" style="2" customWidth="1"/>
    <col min="11523" max="11527" width="15.6640625" style="2" customWidth="1"/>
    <col min="11528" max="11530" width="13.6640625" style="2" customWidth="1"/>
    <col min="11531" max="11535" width="12.6640625" style="2" customWidth="1"/>
    <col min="11536" max="11776" width="9.109375" style="2"/>
    <col min="11777" max="11777" width="36.6640625" style="2" customWidth="1"/>
    <col min="11778" max="11778" width="21.5546875" style="2" customWidth="1"/>
    <col min="11779" max="11783" width="15.6640625" style="2" customWidth="1"/>
    <col min="11784" max="11786" width="13.6640625" style="2" customWidth="1"/>
    <col min="11787" max="11791" width="12.6640625" style="2" customWidth="1"/>
    <col min="11792" max="12032" width="9.109375" style="2"/>
    <col min="12033" max="12033" width="36.6640625" style="2" customWidth="1"/>
    <col min="12034" max="12034" width="21.5546875" style="2" customWidth="1"/>
    <col min="12035" max="12039" width="15.6640625" style="2" customWidth="1"/>
    <col min="12040" max="12042" width="13.6640625" style="2" customWidth="1"/>
    <col min="12043" max="12047" width="12.6640625" style="2" customWidth="1"/>
    <col min="12048" max="12288" width="9.109375" style="2"/>
    <col min="12289" max="12289" width="36.6640625" style="2" customWidth="1"/>
    <col min="12290" max="12290" width="21.5546875" style="2" customWidth="1"/>
    <col min="12291" max="12295" width="15.6640625" style="2" customWidth="1"/>
    <col min="12296" max="12298" width="13.6640625" style="2" customWidth="1"/>
    <col min="12299" max="12303" width="12.6640625" style="2" customWidth="1"/>
    <col min="12304" max="12544" width="9.109375" style="2"/>
    <col min="12545" max="12545" width="36.6640625" style="2" customWidth="1"/>
    <col min="12546" max="12546" width="21.5546875" style="2" customWidth="1"/>
    <col min="12547" max="12551" width="15.6640625" style="2" customWidth="1"/>
    <col min="12552" max="12554" width="13.6640625" style="2" customWidth="1"/>
    <col min="12555" max="12559" width="12.6640625" style="2" customWidth="1"/>
    <col min="12560" max="12800" width="9.109375" style="2"/>
    <col min="12801" max="12801" width="36.6640625" style="2" customWidth="1"/>
    <col min="12802" max="12802" width="21.5546875" style="2" customWidth="1"/>
    <col min="12803" max="12807" width="15.6640625" style="2" customWidth="1"/>
    <col min="12808" max="12810" width="13.6640625" style="2" customWidth="1"/>
    <col min="12811" max="12815" width="12.6640625" style="2" customWidth="1"/>
    <col min="12816" max="13056" width="9.109375" style="2"/>
    <col min="13057" max="13057" width="36.6640625" style="2" customWidth="1"/>
    <col min="13058" max="13058" width="21.5546875" style="2" customWidth="1"/>
    <col min="13059" max="13063" width="15.6640625" style="2" customWidth="1"/>
    <col min="13064" max="13066" width="13.6640625" style="2" customWidth="1"/>
    <col min="13067" max="13071" width="12.6640625" style="2" customWidth="1"/>
    <col min="13072" max="13312" width="9.109375" style="2"/>
    <col min="13313" max="13313" width="36.6640625" style="2" customWidth="1"/>
    <col min="13314" max="13314" width="21.5546875" style="2" customWidth="1"/>
    <col min="13315" max="13319" width="15.6640625" style="2" customWidth="1"/>
    <col min="13320" max="13322" width="13.6640625" style="2" customWidth="1"/>
    <col min="13323" max="13327" width="12.6640625" style="2" customWidth="1"/>
    <col min="13328" max="13568" width="9.109375" style="2"/>
    <col min="13569" max="13569" width="36.6640625" style="2" customWidth="1"/>
    <col min="13570" max="13570" width="21.5546875" style="2" customWidth="1"/>
    <col min="13571" max="13575" width="15.6640625" style="2" customWidth="1"/>
    <col min="13576" max="13578" width="13.6640625" style="2" customWidth="1"/>
    <col min="13579" max="13583" width="12.6640625" style="2" customWidth="1"/>
    <col min="13584" max="13824" width="9.109375" style="2"/>
    <col min="13825" max="13825" width="36.6640625" style="2" customWidth="1"/>
    <col min="13826" max="13826" width="21.5546875" style="2" customWidth="1"/>
    <col min="13827" max="13831" width="15.6640625" style="2" customWidth="1"/>
    <col min="13832" max="13834" width="13.6640625" style="2" customWidth="1"/>
    <col min="13835" max="13839" width="12.6640625" style="2" customWidth="1"/>
    <col min="13840" max="14080" width="9.109375" style="2"/>
    <col min="14081" max="14081" width="36.6640625" style="2" customWidth="1"/>
    <col min="14082" max="14082" width="21.5546875" style="2" customWidth="1"/>
    <col min="14083" max="14087" width="15.6640625" style="2" customWidth="1"/>
    <col min="14088" max="14090" width="13.6640625" style="2" customWidth="1"/>
    <col min="14091" max="14095" width="12.6640625" style="2" customWidth="1"/>
    <col min="14096" max="14336" width="9.109375" style="2"/>
    <col min="14337" max="14337" width="36.6640625" style="2" customWidth="1"/>
    <col min="14338" max="14338" width="21.5546875" style="2" customWidth="1"/>
    <col min="14339" max="14343" width="15.6640625" style="2" customWidth="1"/>
    <col min="14344" max="14346" width="13.6640625" style="2" customWidth="1"/>
    <col min="14347" max="14351" width="12.6640625" style="2" customWidth="1"/>
    <col min="14352" max="14592" width="9.109375" style="2"/>
    <col min="14593" max="14593" width="36.6640625" style="2" customWidth="1"/>
    <col min="14594" max="14594" width="21.5546875" style="2" customWidth="1"/>
    <col min="14595" max="14599" width="15.6640625" style="2" customWidth="1"/>
    <col min="14600" max="14602" width="13.6640625" style="2" customWidth="1"/>
    <col min="14603" max="14607" width="12.6640625" style="2" customWidth="1"/>
    <col min="14608" max="14848" width="9.109375" style="2"/>
    <col min="14849" max="14849" width="36.6640625" style="2" customWidth="1"/>
    <col min="14850" max="14850" width="21.5546875" style="2" customWidth="1"/>
    <col min="14851" max="14855" width="15.6640625" style="2" customWidth="1"/>
    <col min="14856" max="14858" width="13.6640625" style="2" customWidth="1"/>
    <col min="14859" max="14863" width="12.6640625" style="2" customWidth="1"/>
    <col min="14864" max="15104" width="9.109375" style="2"/>
    <col min="15105" max="15105" width="36.6640625" style="2" customWidth="1"/>
    <col min="15106" max="15106" width="21.5546875" style="2" customWidth="1"/>
    <col min="15107" max="15111" width="15.6640625" style="2" customWidth="1"/>
    <col min="15112" max="15114" width="13.6640625" style="2" customWidth="1"/>
    <col min="15115" max="15119" width="12.6640625" style="2" customWidth="1"/>
    <col min="15120" max="15360" width="9.109375" style="2"/>
    <col min="15361" max="15361" width="36.6640625" style="2" customWidth="1"/>
    <col min="15362" max="15362" width="21.5546875" style="2" customWidth="1"/>
    <col min="15363" max="15367" width="15.6640625" style="2" customWidth="1"/>
    <col min="15368" max="15370" width="13.6640625" style="2" customWidth="1"/>
    <col min="15371" max="15375" width="12.6640625" style="2" customWidth="1"/>
    <col min="15376" max="15616" width="9.109375" style="2"/>
    <col min="15617" max="15617" width="36.6640625" style="2" customWidth="1"/>
    <col min="15618" max="15618" width="21.5546875" style="2" customWidth="1"/>
    <col min="15619" max="15623" width="15.6640625" style="2" customWidth="1"/>
    <col min="15624" max="15626" width="13.6640625" style="2" customWidth="1"/>
    <col min="15627" max="15631" width="12.6640625" style="2" customWidth="1"/>
    <col min="15632" max="15872" width="9.109375" style="2"/>
    <col min="15873" max="15873" width="36.6640625" style="2" customWidth="1"/>
    <col min="15874" max="15874" width="21.5546875" style="2" customWidth="1"/>
    <col min="15875" max="15879" width="15.6640625" style="2" customWidth="1"/>
    <col min="15880" max="15882" width="13.6640625" style="2" customWidth="1"/>
    <col min="15883" max="15887" width="12.6640625" style="2" customWidth="1"/>
    <col min="15888" max="16128" width="9.109375" style="2"/>
    <col min="16129" max="16129" width="36.6640625" style="2" customWidth="1"/>
    <col min="16130" max="16130" width="21.5546875" style="2" customWidth="1"/>
    <col min="16131" max="16135" width="15.6640625" style="2" customWidth="1"/>
    <col min="16136" max="16138" width="13.6640625" style="2" customWidth="1"/>
    <col min="16139" max="16143" width="12.6640625" style="2" customWidth="1"/>
    <col min="16144" max="16384" width="9.109375" style="2"/>
  </cols>
  <sheetData>
    <row r="1" spans="1:15" ht="30" customHeight="1" x14ac:dyDescent="0.3">
      <c r="A1" s="1" t="s">
        <v>44</v>
      </c>
    </row>
    <row r="2" spans="1:15" ht="19.95" customHeight="1" x14ac:dyDescent="0.3">
      <c r="A2" s="4" t="s">
        <v>0</v>
      </c>
    </row>
    <row r="3" spans="1:15" ht="19.95" customHeight="1" x14ac:dyDescent="0.3">
      <c r="B3" s="5"/>
      <c r="C3" s="6" t="s">
        <v>1</v>
      </c>
      <c r="D3" s="6" t="s">
        <v>2</v>
      </c>
      <c r="E3" s="6" t="s">
        <v>3</v>
      </c>
      <c r="F3" s="6" t="s">
        <v>4</v>
      </c>
    </row>
    <row r="4" spans="1:15" ht="19.95" customHeight="1" x14ac:dyDescent="0.3">
      <c r="B4" s="7" t="s">
        <v>5</v>
      </c>
      <c r="C4" s="6">
        <v>70.8</v>
      </c>
      <c r="D4" s="6">
        <v>16.5</v>
      </c>
      <c r="E4" s="6">
        <v>9.6</v>
      </c>
      <c r="F4" s="6">
        <v>3.1</v>
      </c>
    </row>
    <row r="5" spans="1:15" ht="19.95" customHeight="1" x14ac:dyDescent="0.3">
      <c r="B5" s="8" t="s">
        <v>6</v>
      </c>
      <c r="C5" s="9">
        <v>68.331685360024437</v>
      </c>
      <c r="D5" s="9">
        <v>5.2490910407264995</v>
      </c>
      <c r="E5" s="9">
        <v>11.346284875706832</v>
      </c>
      <c r="F5" s="9">
        <v>15.07293872354224</v>
      </c>
    </row>
    <row r="6" spans="1:15" ht="19.95" customHeight="1" x14ac:dyDescent="0.3"/>
    <row r="7" spans="1:15" ht="19.95" customHeight="1" x14ac:dyDescent="0.3"/>
    <row r="8" spans="1:15" ht="19.95" customHeight="1" x14ac:dyDescent="0.3">
      <c r="B8" s="6" t="s">
        <v>1</v>
      </c>
      <c r="C8" s="10" t="s">
        <v>7</v>
      </c>
    </row>
    <row r="9" spans="1:15" ht="19.95" customHeight="1" x14ac:dyDescent="0.3">
      <c r="B9" s="6" t="s">
        <v>2</v>
      </c>
      <c r="C9" s="10" t="s">
        <v>8</v>
      </c>
      <c r="D9" s="11"/>
      <c r="L9" s="2"/>
    </row>
    <row r="10" spans="1:15" ht="19.95" customHeight="1" x14ac:dyDescent="0.3">
      <c r="B10" s="6" t="s">
        <v>3</v>
      </c>
      <c r="C10" s="10" t="s">
        <v>9</v>
      </c>
      <c r="D10" s="12" t="s">
        <v>0</v>
      </c>
    </row>
    <row r="11" spans="1:15" ht="19.95" customHeight="1" x14ac:dyDescent="0.3">
      <c r="B11" s="6" t="s">
        <v>4</v>
      </c>
      <c r="C11" s="10" t="s">
        <v>10</v>
      </c>
      <c r="D11" s="3"/>
    </row>
    <row r="12" spans="1:15" ht="19.95" customHeight="1" x14ac:dyDescent="0.3">
      <c r="B12" s="13"/>
      <c r="C12" s="14"/>
      <c r="D12" s="3"/>
    </row>
    <row r="13" spans="1:15" ht="19.95" customHeight="1" x14ac:dyDescent="0.3">
      <c r="E13" s="15" t="s">
        <v>1</v>
      </c>
      <c r="F13" s="15" t="s">
        <v>2</v>
      </c>
      <c r="G13" s="15" t="s">
        <v>3</v>
      </c>
      <c r="H13" s="15" t="s">
        <v>4</v>
      </c>
      <c r="I13" s="13"/>
      <c r="K13" s="15"/>
      <c r="L13" s="15"/>
      <c r="M13" s="15"/>
      <c r="N13" s="15"/>
      <c r="O13" s="13"/>
    </row>
    <row r="14" spans="1:15" ht="19.95" customHeight="1" x14ac:dyDescent="0.3">
      <c r="D14" s="13"/>
      <c r="E14" s="16">
        <v>0.8</v>
      </c>
      <c r="F14" s="16"/>
      <c r="G14" s="16"/>
      <c r="H14" s="16"/>
      <c r="I14" s="13"/>
      <c r="K14" s="2"/>
      <c r="L14" s="2"/>
    </row>
    <row r="15" spans="1:15" ht="19.95" customHeight="1" x14ac:dyDescent="0.3">
      <c r="D15" s="13"/>
      <c r="E15" s="13"/>
      <c r="F15" s="13"/>
      <c r="G15" s="13"/>
      <c r="H15" s="13"/>
      <c r="I15" s="13"/>
      <c r="K15" s="2"/>
      <c r="L15" s="2"/>
    </row>
    <row r="16" spans="1:15" ht="19.95" customHeight="1" x14ac:dyDescent="0.3">
      <c r="G16" s="13"/>
      <c r="H16" s="13"/>
      <c r="I16" s="13"/>
      <c r="M16" s="13"/>
      <c r="N16" s="13"/>
      <c r="O16" s="13"/>
    </row>
    <row r="17" spans="4:15" ht="19.95" customHeight="1" x14ac:dyDescent="0.3">
      <c r="D17" s="17"/>
      <c r="E17" s="2"/>
      <c r="F17" s="2"/>
      <c r="G17" s="13"/>
      <c r="H17" s="13"/>
      <c r="I17" s="13"/>
      <c r="K17" s="2"/>
      <c r="L17" s="2"/>
      <c r="M17" s="13"/>
      <c r="N17" s="13"/>
      <c r="O17" s="13"/>
    </row>
    <row r="18" spans="4:15" ht="19.95" customHeight="1" x14ac:dyDescent="0.3">
      <c r="D18" s="17"/>
      <c r="H18" s="13"/>
      <c r="I18" s="13"/>
      <c r="N18" s="13"/>
      <c r="O18" s="13"/>
    </row>
    <row r="19" spans="4:15" ht="19.95" customHeight="1" x14ac:dyDescent="0.4">
      <c r="D19" s="33" t="s">
        <v>43</v>
      </c>
      <c r="E19" s="18"/>
      <c r="F19" s="18"/>
      <c r="G19" s="19">
        <f>0.232+((C4/100*E14)+(D4/100*F14)+(E4/100*G14)+(F4/100*H14))/2.25</f>
        <v>0.48373333333333335</v>
      </c>
      <c r="I19" s="3"/>
      <c r="K19" s="18"/>
      <c r="L19" s="18"/>
      <c r="M19" s="19"/>
      <c r="O19" s="3"/>
    </row>
    <row r="20" spans="4:15" ht="19.95" customHeight="1" x14ac:dyDescent="0.3">
      <c r="I20" s="3"/>
      <c r="O20" s="3"/>
    </row>
    <row r="21" spans="4:15" ht="19.95" customHeight="1" x14ac:dyDescent="0.3">
      <c r="G21" s="13"/>
    </row>
    <row r="22" spans="4:15" ht="19.95" customHeight="1" x14ac:dyDescent="0.3">
      <c r="N22" s="20"/>
      <c r="O22" s="3"/>
    </row>
    <row r="23" spans="4:15" ht="19.95" customHeight="1" x14ac:dyDescent="0.3">
      <c r="H23" s="3"/>
      <c r="I23" s="21" t="s">
        <v>0</v>
      </c>
      <c r="K23" s="2"/>
      <c r="L23" s="20"/>
      <c r="M23" s="3"/>
    </row>
    <row r="24" spans="4:15" ht="19.95" customHeight="1" x14ac:dyDescent="0.3">
      <c r="H24" s="3"/>
      <c r="I24" s="3"/>
      <c r="K24" s="2"/>
      <c r="L24" s="20"/>
      <c r="M24" s="20"/>
    </row>
    <row r="25" spans="4:15" x14ac:dyDescent="0.3">
      <c r="H25" s="3"/>
      <c r="I25" s="3"/>
      <c r="K25" s="2"/>
      <c r="L25" s="20"/>
      <c r="M25" s="20"/>
    </row>
    <row r="26" spans="4:15" x14ac:dyDescent="0.3">
      <c r="H26" s="3"/>
      <c r="I26" s="3"/>
      <c r="K26" s="2"/>
      <c r="L26" s="2"/>
    </row>
    <row r="27" spans="4:15" x14ac:dyDescent="0.3">
      <c r="H27" s="3"/>
    </row>
    <row r="28" spans="4:15" x14ac:dyDescent="0.3">
      <c r="I28" s="3"/>
    </row>
    <row r="29" spans="4:15" x14ac:dyDescent="0.3">
      <c r="G29" s="17"/>
      <c r="H29" s="3"/>
      <c r="I29" s="17"/>
      <c r="J29" s="17"/>
    </row>
    <row r="30" spans="4:15" x14ac:dyDescent="0.3">
      <c r="G30" s="3"/>
      <c r="H30" s="22"/>
      <c r="I30" s="17"/>
      <c r="J30" s="17"/>
    </row>
    <row r="31" spans="4:15" x14ac:dyDescent="0.3">
      <c r="G31" s="17"/>
      <c r="H31" s="3"/>
      <c r="I31" s="17"/>
      <c r="J31" s="17"/>
    </row>
    <row r="32" spans="4:15" x14ac:dyDescent="0.3">
      <c r="G32" s="17"/>
    </row>
    <row r="34" spans="5:8" x14ac:dyDescent="0.3">
      <c r="G34" s="17"/>
      <c r="H34" s="17"/>
    </row>
    <row r="35" spans="5:8" x14ac:dyDescent="0.3">
      <c r="E35" s="2"/>
      <c r="F35" s="2"/>
      <c r="G35" s="17"/>
      <c r="H35" s="17"/>
    </row>
    <row r="36" spans="5:8" x14ac:dyDescent="0.3">
      <c r="E36" s="2"/>
      <c r="F36" s="2"/>
    </row>
    <row r="37" spans="5:8" x14ac:dyDescent="0.3">
      <c r="E37" s="2"/>
      <c r="F37" s="2"/>
    </row>
    <row r="38" spans="5:8" x14ac:dyDescent="0.3">
      <c r="E38" s="2"/>
      <c r="F38" s="2"/>
    </row>
    <row r="39" spans="5:8" x14ac:dyDescent="0.3">
      <c r="E39" s="2"/>
      <c r="F39" s="2"/>
    </row>
    <row r="40" spans="5:8" x14ac:dyDescent="0.3">
      <c r="E40" s="2"/>
      <c r="F40" s="2"/>
    </row>
    <row r="41" spans="5:8" x14ac:dyDescent="0.3">
      <c r="E41" s="2"/>
      <c r="F41" s="2"/>
    </row>
    <row r="42" spans="5:8" x14ac:dyDescent="0.3">
      <c r="E42" s="2"/>
      <c r="F42" s="2"/>
    </row>
    <row r="43" spans="5:8" x14ac:dyDescent="0.3">
      <c r="E43" s="2"/>
      <c r="F43" s="2"/>
    </row>
    <row r="44" spans="5:8" x14ac:dyDescent="0.3">
      <c r="E44" s="2"/>
      <c r="F44" s="2"/>
    </row>
    <row r="45" spans="5:8" x14ac:dyDescent="0.3">
      <c r="E45" s="2"/>
      <c r="F45" s="2"/>
    </row>
    <row r="46" spans="5:8" x14ac:dyDescent="0.3">
      <c r="E46" s="2"/>
      <c r="F46" s="2"/>
    </row>
    <row r="47" spans="5:8" x14ac:dyDescent="0.3">
      <c r="E47" s="2"/>
      <c r="F47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Drivhuseffekt</vt:lpstr>
      <vt:lpstr>Data_ark</vt:lpstr>
      <vt:lpstr>Albedo_Beregning</vt:lpstr>
    </vt:vector>
  </TitlesOfParts>
  <Company>IT Center Syd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Valdemar Thorø</dc:creator>
  <cp:lastModifiedBy>Valle Thorø</cp:lastModifiedBy>
  <dcterms:created xsi:type="dcterms:W3CDTF">2015-04-26T09:18:42Z</dcterms:created>
  <dcterms:modified xsi:type="dcterms:W3CDTF">2024-08-27T11:51:43Z</dcterms:modified>
</cp:coreProperties>
</file>